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congopegobec-my.sharepoint.com/personal/pcadena_congope_gob_ec/Documents/CONGOPE/DIRECCIÓN DE PROYECTOS 2024/CUMBRE DE INVERSIONES 2024/MATERIAL CUMBRE/"/>
    </mc:Choice>
  </mc:AlternateContent>
  <xr:revisionPtr revIDLastSave="0" documentId="8_{9879601A-6B13-4DFA-89C1-99913081B6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rizPriorizaciónProyec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1" l="1"/>
  <c r="D22" i="1" s="1"/>
  <c r="D21" i="1"/>
  <c r="J57" i="1"/>
  <c r="J55" i="1"/>
  <c r="D20" i="1" s="1"/>
  <c r="J53" i="1"/>
  <c r="D19" i="1" s="1"/>
  <c r="J51" i="1"/>
  <c r="D18" i="1" s="1"/>
  <c r="C23" i="1"/>
  <c r="J49" i="1"/>
  <c r="D17" i="1" s="1"/>
  <c r="J47" i="1"/>
  <c r="D16" i="1" s="1"/>
  <c r="J45" i="1"/>
  <c r="D15" i="1" s="1"/>
  <c r="J43" i="1"/>
  <c r="D14" i="1" s="1"/>
  <c r="J29" i="1"/>
  <c r="D9" i="1" s="1"/>
  <c r="J31" i="1"/>
  <c r="D10" i="1" s="1"/>
  <c r="J35" i="1"/>
  <c r="D11" i="1" s="1"/>
  <c r="J37" i="1"/>
  <c r="D12" i="1" s="1"/>
  <c r="J39" i="1"/>
  <c r="D13" i="1" s="1"/>
  <c r="D23" i="1" l="1"/>
</calcChain>
</file>

<file path=xl/sharedStrings.xml><?xml version="1.0" encoding="utf-8"?>
<sst xmlns="http://schemas.openxmlformats.org/spreadsheetml/2006/main" count="138" uniqueCount="104">
  <si>
    <t>Calificación ponderada</t>
  </si>
  <si>
    <t>COMPONENTES</t>
  </si>
  <si>
    <t>Ponderaciòn</t>
  </si>
  <si>
    <t>Calificaciòn</t>
  </si>
  <si>
    <t>ALCANCE TERRITORIAL</t>
  </si>
  <si>
    <t>POBLACIÓN BENEFICIARIA</t>
  </si>
  <si>
    <t>PARTICIPACIÓN DE ACTORES</t>
  </si>
  <si>
    <t xml:space="preserve">ANCLAJE A LA PLANIFICACIÓN </t>
  </si>
  <si>
    <t xml:space="preserve">SEGUIMIENTO, MONITOREO, IMPACTO </t>
  </si>
  <si>
    <t>INCIDENCIA ECONÓMICA</t>
  </si>
  <si>
    <t>INCIDENCIA AMBIENTAL</t>
  </si>
  <si>
    <t>IMPACTO SOCIAL</t>
  </si>
  <si>
    <t>INCIDENCIA POLÍTICA</t>
  </si>
  <si>
    <t>VIABILIDAD TÉCNICA Y SECUENCIALIDAD</t>
  </si>
  <si>
    <t>VIABILIDAD FINANCIERA</t>
  </si>
  <si>
    <t xml:space="preserve">ENFOQUE DE DERECHOS </t>
  </si>
  <si>
    <t>GESTIÓN DE RIESGOS</t>
  </si>
  <si>
    <t>Adicional</t>
  </si>
  <si>
    <t>SUMA</t>
  </si>
  <si>
    <t>ELEMENTOS EXCLUYENTES. Ponga un “1” en el criterio que considere adecuado a la opciòn.</t>
  </si>
  <si>
    <t>Subcriterios</t>
  </si>
  <si>
    <t>Una o varias Comunas</t>
  </si>
  <si>
    <t>Parroquia</t>
  </si>
  <si>
    <t>Un Cantòn</t>
  </si>
  <si>
    <t>Provincia</t>
  </si>
  <si>
    <t>El proyecto se aplicará en:</t>
  </si>
  <si>
    <t>POBLACIÒN BENEFICIARIA</t>
  </si>
  <si>
    <t>Menos de 500 personas</t>
  </si>
  <si>
    <t>Entre 500 y 5000 personas</t>
  </si>
  <si>
    <t>Entre 5 000 y 10 000 personas</t>
  </si>
  <si>
    <t>Màs de 10.000 personas</t>
  </si>
  <si>
    <t>Màs de 100 000 personas</t>
  </si>
  <si>
    <t>El proyecto beneficiará directamente a:</t>
  </si>
  <si>
    <t>ELEMENTOS ACUMULATIVOS. PUEDE HABER MÀS DE UNA OPCIÒN ELEGIDA.</t>
  </si>
  <si>
    <t xml:space="preserve">Productores micro </t>
  </si>
  <si>
    <t xml:space="preserve">Órganos rectores </t>
  </si>
  <si>
    <t>Otros actores Sector público</t>
  </si>
  <si>
    <t>Asociados del sector privado</t>
  </si>
  <si>
    <t>Asociados de la economìa social y solidaria,, ONGs o mov. Sociales</t>
  </si>
  <si>
    <t xml:space="preserve">Organismos internacionales </t>
  </si>
  <si>
    <t>Han intervenido en la planificaciòn / intervendràn en la ejecuciòn</t>
  </si>
  <si>
    <t>Al PNBV</t>
  </si>
  <si>
    <t>A agendas zonales del territorio</t>
  </si>
  <si>
    <t>Al PD y OT</t>
  </si>
  <si>
    <t>A agendas específicas provinciales</t>
  </si>
  <si>
    <t>A los POA de cantones o parroquias</t>
  </si>
  <si>
    <t>Al Presupuesto y poa institucional</t>
  </si>
  <si>
    <t>El proyecto aporta objetivos y metas concretos de los planes siguientes:</t>
  </si>
  <si>
    <t xml:space="preserve">El proyecto contempla un sistema específico para monitoreo y evaluaciòn </t>
  </si>
  <si>
    <t xml:space="preserve">La instituciòn cuenta con un sistema de seguimiento </t>
  </si>
  <si>
    <t xml:space="preserve">Se han previsto acciones y presupuesto para el anàlisis de productos e impactos </t>
  </si>
  <si>
    <t>Se establecen con claridad mecanismos de monitoreo y evaluaciòn</t>
  </si>
  <si>
    <t>ELEMENTOS SUMATIVOS EN ESCALA: Califique de 1 a 5 cada criterio que aparece. Puede dejar vacìo</t>
  </si>
  <si>
    <t>Aporta a mejorar la productividad</t>
  </si>
  <si>
    <t>Cuenta con criterios de sostenibilidad económica (al terminar el proyecto, existe posibilidad de seguir produciendo)</t>
  </si>
  <si>
    <t>Está identificado un mercado</t>
  </si>
  <si>
    <t>Aporta al encadenamiento del producto (aplica criterio de cadena)</t>
  </si>
  <si>
    <t>El proyecto identifica los posibles impactos ambientales</t>
  </si>
  <si>
    <t>El proyecto cuenta con medidas de mitigaciòn apropiadas</t>
  </si>
  <si>
    <t>El proyecto considera efectos con criterio ecosistèmico</t>
  </si>
  <si>
    <t>El proyecto aporta a resolver un problema ambiental especìfico</t>
  </si>
  <si>
    <t>El proyecto Intenta incidir en el mejoramiento de la calidad de vida</t>
  </si>
  <si>
    <t>El proyecto incide en superar la pobreza extrema o crìtica</t>
  </si>
  <si>
    <t>El proyecto aporta a mejorar las relaciones en el sector</t>
  </si>
  <si>
    <t>El proyecto inicde en fortalecer movimientos sociales</t>
  </si>
  <si>
    <t>El proyecto se inserta en una polìtica pùblica</t>
  </si>
  <si>
    <t>Vinculación con otros niveles de gobierno</t>
  </si>
  <si>
    <t>El proyecto puede mejorar la aceptación y tolerencia del GAD</t>
  </si>
  <si>
    <t xml:space="preserve">El proyecto supone alianzas estratégicas </t>
  </si>
  <si>
    <t>El proyecto aporta a cambiar culturas clientelares</t>
  </si>
  <si>
    <t>El proyecto aporta a mejorar la democracia local</t>
  </si>
  <si>
    <t>La capacidad tècnica del GAD le permite promover el proyecto</t>
  </si>
  <si>
    <t>Se cuentan con los estudios necesarios para iniciar el proyecto (o prefactibilidad)</t>
  </si>
  <si>
    <t>El proyecto es tècnicamente viable</t>
  </si>
  <si>
    <t>El proyecto permitirìa dar continuidad a otras acciones</t>
  </si>
  <si>
    <t>El proyecto cuenta con los permisos requeridos</t>
  </si>
  <si>
    <t>Complementar permisos o tràmites no implica suspender o atrasasr el proyecto</t>
  </si>
  <si>
    <t>El financiamiento del proyecto es factible</t>
  </si>
  <si>
    <t>El flujo de fondos calculado es viable</t>
  </si>
  <si>
    <t>TIR social y económico adecuados</t>
  </si>
  <si>
    <t>VAN adecuado</t>
  </si>
  <si>
    <t>El proyecto identifica brechas de igualdad y busca superarlas</t>
  </si>
  <si>
    <t>Se identifican con claridad los grupos de atenciòn prioritaria beneficiarios</t>
  </si>
  <si>
    <t>El proyecto apoya a la integración social o la superación de exclusiones</t>
  </si>
  <si>
    <t>El proyecto aporta a superar vulnerabilidades territoriales</t>
  </si>
  <si>
    <t>El proyecto responde claramente a una necesidad social</t>
  </si>
  <si>
    <t>Se han valorado las amenazas</t>
  </si>
  <si>
    <t>Se ha previsto protección financiera ante los riesgos</t>
  </si>
  <si>
    <t>Se cuentan con planes de emergencia o contingencia</t>
  </si>
  <si>
    <t>El proyecto aporta a mejorar la resiliencia del territorio</t>
  </si>
  <si>
    <t>El proyecto explicita estrategias de mitigaciòn de riesgos</t>
  </si>
  <si>
    <t>Region</t>
  </si>
  <si>
    <t>Inclusion grupos vulnerables</t>
  </si>
  <si>
    <t>Nombre del proyecto:</t>
  </si>
  <si>
    <t>Número del proyecto:</t>
  </si>
  <si>
    <t>2 x Subcriterio</t>
  </si>
  <si>
    <t>1 x Subcriterio</t>
  </si>
  <si>
    <t>4 x Subcriterio</t>
  </si>
  <si>
    <t>3 x Subcriterio</t>
  </si>
  <si>
    <t>ADICIONAL</t>
  </si>
  <si>
    <t>GRUPO 1: Ponga valoración en el criterio que considere mejor describe el proyecto</t>
  </si>
  <si>
    <t>GRUPO 2: Ponga valoración en los criterios que considere mejor describen el proyecto. Se acepta varios criterios</t>
  </si>
  <si>
    <t>GRUPO 3: Ponga valoración en los criterios que considere mejor describen el proyecto. Se acepta varios criterios</t>
  </si>
  <si>
    <t>MATRIZ PRIORIZACIÓN PROYECTOS PROVINCIALES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</si>
</sst>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ptos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4"/>
        <bgColor indexed="49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22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/>
    </xf>
    <xf numFmtId="0" fontId="4" fillId="9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164" fontId="1" fillId="10" borderId="1" xfId="0" applyNumberFormat="1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5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3" fillId="8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X59"/>
  <sheetViews>
    <sheetView tabSelected="1" workbookViewId="0">
      <selection activeCell="E4" sqref="E4"/>
    </sheetView>
  </sheetViews>
  <sheetFormatPr baseColWidth="10" defaultColWidth="9.140625" defaultRowHeight="15" x14ac:dyDescent="0.25"/>
  <cols>
    <col min="1" max="1" width="2.42578125" style="2" customWidth="1"/>
    <col min="2" max="2" width="35.28515625" style="2" customWidth="1"/>
    <col min="3" max="3" width="13.42578125" style="2" customWidth="1"/>
    <col min="4" max="4" width="23" style="2" customWidth="1"/>
    <col min="5" max="5" width="28.7109375" style="2" customWidth="1"/>
    <col min="6" max="6" width="27" style="2" customWidth="1"/>
    <col min="7" max="7" width="24.28515625" style="2" customWidth="1"/>
    <col min="8" max="8" width="25.5703125" style="2" customWidth="1"/>
    <col min="9" max="9" width="21.28515625" style="2" customWidth="1"/>
    <col min="10" max="10" width="7" style="28" customWidth="1"/>
    <col min="11" max="74" width="9.140625" style="2"/>
    <col min="75" max="128" width="9.140625" style="1"/>
  </cols>
  <sheetData>
    <row r="2" spans="2:4" x14ac:dyDescent="0.25">
      <c r="B2" s="27" t="s">
        <v>103</v>
      </c>
    </row>
    <row r="3" spans="2:4" x14ac:dyDescent="0.25">
      <c r="B3" s="27"/>
    </row>
    <row r="4" spans="2:4" x14ac:dyDescent="0.25">
      <c r="B4" s="30" t="s">
        <v>93</v>
      </c>
    </row>
    <row r="5" spans="2:4" x14ac:dyDescent="0.25">
      <c r="B5" s="30" t="s">
        <v>94</v>
      </c>
    </row>
    <row r="7" spans="2:4" x14ac:dyDescent="0.25">
      <c r="B7" s="34" t="s">
        <v>0</v>
      </c>
      <c r="C7" s="34"/>
      <c r="D7" s="34"/>
    </row>
    <row r="8" spans="2:4" x14ac:dyDescent="0.25">
      <c r="B8" s="3" t="s">
        <v>1</v>
      </c>
      <c r="C8" s="3" t="s">
        <v>2</v>
      </c>
      <c r="D8" s="3" t="s">
        <v>3</v>
      </c>
    </row>
    <row r="9" spans="2:4" x14ac:dyDescent="0.25">
      <c r="B9" s="4" t="s">
        <v>4</v>
      </c>
      <c r="C9" s="5">
        <v>10</v>
      </c>
      <c r="D9" s="6">
        <f>J29</f>
        <v>10</v>
      </c>
    </row>
    <row r="10" spans="2:4" x14ac:dyDescent="0.25">
      <c r="B10" s="7" t="s">
        <v>5</v>
      </c>
      <c r="C10" s="5">
        <v>10</v>
      </c>
      <c r="D10" s="6">
        <f>J31</f>
        <v>10</v>
      </c>
    </row>
    <row r="11" spans="2:4" x14ac:dyDescent="0.25">
      <c r="B11" s="7" t="s">
        <v>6</v>
      </c>
      <c r="C11" s="5">
        <v>6</v>
      </c>
      <c r="D11" s="6">
        <f>J35</f>
        <v>6</v>
      </c>
    </row>
    <row r="12" spans="2:4" x14ac:dyDescent="0.25">
      <c r="B12" s="7" t="s">
        <v>7</v>
      </c>
      <c r="C12" s="5">
        <v>6</v>
      </c>
      <c r="D12" s="6">
        <f>J37</f>
        <v>6</v>
      </c>
    </row>
    <row r="13" spans="2:4" ht="25.5" x14ac:dyDescent="0.25">
      <c r="B13" s="7" t="s">
        <v>8</v>
      </c>
      <c r="C13" s="5">
        <v>12</v>
      </c>
      <c r="D13" s="6">
        <f>J39</f>
        <v>12</v>
      </c>
    </row>
    <row r="14" spans="2:4" x14ac:dyDescent="0.25">
      <c r="B14" s="7" t="s">
        <v>9</v>
      </c>
      <c r="C14" s="5">
        <v>12</v>
      </c>
      <c r="D14" s="6">
        <f>J43</f>
        <v>12</v>
      </c>
    </row>
    <row r="15" spans="2:4" x14ac:dyDescent="0.25">
      <c r="B15" s="7" t="s">
        <v>10</v>
      </c>
      <c r="C15" s="5">
        <v>8</v>
      </c>
      <c r="D15" s="6">
        <f>J45</f>
        <v>8</v>
      </c>
    </row>
    <row r="16" spans="2:4" x14ac:dyDescent="0.25">
      <c r="B16" s="8" t="s">
        <v>11</v>
      </c>
      <c r="C16" s="5">
        <v>10</v>
      </c>
      <c r="D16" s="6">
        <f>J47</f>
        <v>10</v>
      </c>
    </row>
    <row r="17" spans="2:12" x14ac:dyDescent="0.25">
      <c r="B17" s="7" t="s">
        <v>12</v>
      </c>
      <c r="C17" s="5">
        <v>5</v>
      </c>
      <c r="D17" s="6">
        <f>J49</f>
        <v>5</v>
      </c>
    </row>
    <row r="18" spans="2:12" ht="25.5" x14ac:dyDescent="0.25">
      <c r="B18" s="7" t="s">
        <v>13</v>
      </c>
      <c r="C18" s="5">
        <v>6</v>
      </c>
      <c r="D18" s="6">
        <f>J51</f>
        <v>6</v>
      </c>
    </row>
    <row r="19" spans="2:12" x14ac:dyDescent="0.25">
      <c r="B19" s="8" t="s">
        <v>14</v>
      </c>
      <c r="C19" s="5">
        <v>4</v>
      </c>
      <c r="D19" s="6">
        <f>J53</f>
        <v>4</v>
      </c>
    </row>
    <row r="20" spans="2:12" x14ac:dyDescent="0.25">
      <c r="B20" s="7" t="s">
        <v>15</v>
      </c>
      <c r="C20" s="5">
        <v>5</v>
      </c>
      <c r="D20" s="6">
        <f>J55</f>
        <v>5</v>
      </c>
    </row>
    <row r="21" spans="2:12" x14ac:dyDescent="0.25">
      <c r="B21" s="7" t="s">
        <v>16</v>
      </c>
      <c r="C21" s="5">
        <v>5</v>
      </c>
      <c r="D21" s="6">
        <f>J57</f>
        <v>5</v>
      </c>
    </row>
    <row r="22" spans="2:12" x14ac:dyDescent="0.25">
      <c r="B22" s="7" t="s">
        <v>17</v>
      </c>
      <c r="C22" s="5">
        <v>1</v>
      </c>
      <c r="D22" s="6">
        <f>J59</f>
        <v>1</v>
      </c>
    </row>
    <row r="23" spans="2:12" x14ac:dyDescent="0.25">
      <c r="B23" s="9" t="s">
        <v>18</v>
      </c>
      <c r="C23" s="9">
        <f>SUM(C9:C22)</f>
        <v>100</v>
      </c>
      <c r="D23" s="9">
        <f>SUM(D9:D22)</f>
        <v>100</v>
      </c>
    </row>
    <row r="26" spans="2:12" x14ac:dyDescent="0.25">
      <c r="B26" s="35" t="s">
        <v>100</v>
      </c>
      <c r="C26" s="35"/>
      <c r="D26" s="35"/>
      <c r="E26" s="35"/>
      <c r="F26" s="35"/>
      <c r="G26" s="35"/>
      <c r="H26" s="35"/>
      <c r="I26" s="35"/>
      <c r="K26" s="21"/>
      <c r="L26" s="21"/>
    </row>
    <row r="27" spans="2:12" x14ac:dyDescent="0.25">
      <c r="B27" s="36" t="s">
        <v>19</v>
      </c>
      <c r="C27" s="36"/>
      <c r="D27" s="36"/>
      <c r="E27" s="36"/>
      <c r="F27" s="36"/>
      <c r="G27" s="36"/>
      <c r="H27" s="36"/>
      <c r="I27" s="36"/>
      <c r="K27" s="21"/>
      <c r="L27" s="21"/>
    </row>
    <row r="28" spans="2:12" x14ac:dyDescent="0.25">
      <c r="B28" s="10" t="s">
        <v>4</v>
      </c>
      <c r="C28" s="11" t="s">
        <v>20</v>
      </c>
      <c r="D28" s="12" t="s">
        <v>21</v>
      </c>
      <c r="E28" s="12" t="s">
        <v>22</v>
      </c>
      <c r="F28" s="12" t="s">
        <v>23</v>
      </c>
      <c r="G28" s="12" t="s">
        <v>24</v>
      </c>
      <c r="H28" s="12" t="s">
        <v>91</v>
      </c>
      <c r="I28" s="12"/>
      <c r="J28" s="29"/>
      <c r="K28" s="25"/>
      <c r="L28" s="21"/>
    </row>
    <row r="29" spans="2:12" ht="25.5" x14ac:dyDescent="0.25">
      <c r="B29" s="13" t="s">
        <v>25</v>
      </c>
      <c r="C29" s="14" t="s">
        <v>95</v>
      </c>
      <c r="D29" s="15">
        <v>2</v>
      </c>
      <c r="E29" s="15">
        <v>2</v>
      </c>
      <c r="F29" s="15">
        <v>2</v>
      </c>
      <c r="G29" s="15">
        <v>2</v>
      </c>
      <c r="H29" s="15">
        <v>2</v>
      </c>
      <c r="I29" s="15"/>
      <c r="J29" s="29">
        <f>SUM(D29:I29)</f>
        <v>10</v>
      </c>
      <c r="K29" s="25"/>
      <c r="L29" s="21"/>
    </row>
    <row r="30" spans="2:12" x14ac:dyDescent="0.25">
      <c r="B30" s="10" t="s">
        <v>26</v>
      </c>
      <c r="C30" s="16" t="s">
        <v>20</v>
      </c>
      <c r="D30" s="12" t="s">
        <v>27</v>
      </c>
      <c r="E30" s="12" t="s">
        <v>28</v>
      </c>
      <c r="F30" s="12" t="s">
        <v>29</v>
      </c>
      <c r="G30" s="12" t="s">
        <v>30</v>
      </c>
      <c r="H30" s="12" t="s">
        <v>31</v>
      </c>
      <c r="I30" s="12">
        <v>0</v>
      </c>
      <c r="K30" s="21"/>
      <c r="L30" s="21"/>
    </row>
    <row r="31" spans="2:12" ht="25.5" x14ac:dyDescent="0.25">
      <c r="B31" s="13" t="s">
        <v>32</v>
      </c>
      <c r="C31" s="14" t="s">
        <v>95</v>
      </c>
      <c r="D31" s="15"/>
      <c r="E31" s="15"/>
      <c r="F31" s="15"/>
      <c r="G31" s="15"/>
      <c r="H31" s="15">
        <v>10</v>
      </c>
      <c r="I31" s="15"/>
      <c r="J31" s="28">
        <f>SUM(D31:H31)</f>
        <v>10</v>
      </c>
      <c r="K31" s="21"/>
      <c r="L31" s="21"/>
    </row>
    <row r="32" spans="2:12" x14ac:dyDescent="0.25">
      <c r="B32" s="35" t="s">
        <v>101</v>
      </c>
      <c r="C32" s="35"/>
      <c r="D32" s="35"/>
      <c r="E32" s="35"/>
      <c r="F32" s="35"/>
      <c r="G32" s="35"/>
      <c r="H32" s="35"/>
      <c r="I32" s="35"/>
      <c r="K32" s="21"/>
      <c r="L32" s="21"/>
    </row>
    <row r="33" spans="2:12" x14ac:dyDescent="0.25">
      <c r="B33" s="33" t="s">
        <v>33</v>
      </c>
      <c r="C33" s="33"/>
      <c r="D33" s="33"/>
      <c r="E33" s="33"/>
      <c r="F33" s="33"/>
      <c r="G33" s="33"/>
      <c r="H33" s="33"/>
      <c r="I33" s="33"/>
      <c r="K33" s="21"/>
      <c r="L33" s="21"/>
    </row>
    <row r="34" spans="2:12" ht="38.25" x14ac:dyDescent="0.25">
      <c r="B34" s="10" t="s">
        <v>6</v>
      </c>
      <c r="C34" s="11" t="s">
        <v>20</v>
      </c>
      <c r="D34" s="17" t="s">
        <v>34</v>
      </c>
      <c r="E34" s="17" t="s">
        <v>35</v>
      </c>
      <c r="F34" s="17" t="s">
        <v>36</v>
      </c>
      <c r="G34" s="17" t="s">
        <v>37</v>
      </c>
      <c r="H34" s="17" t="s">
        <v>38</v>
      </c>
      <c r="I34" s="17" t="s">
        <v>39</v>
      </c>
      <c r="K34" s="21"/>
      <c r="L34" s="21"/>
    </row>
    <row r="35" spans="2:12" ht="25.5" x14ac:dyDescent="0.25">
      <c r="B35" s="13" t="s">
        <v>40</v>
      </c>
      <c r="C35" s="14" t="s">
        <v>96</v>
      </c>
      <c r="D35" s="18">
        <v>1</v>
      </c>
      <c r="E35" s="18">
        <v>1</v>
      </c>
      <c r="F35" s="18">
        <v>1</v>
      </c>
      <c r="G35" s="18">
        <v>1</v>
      </c>
      <c r="H35" s="18">
        <v>1</v>
      </c>
      <c r="I35" s="18">
        <v>1</v>
      </c>
      <c r="J35" s="28">
        <f>SUM(D35:I35)</f>
        <v>6</v>
      </c>
      <c r="K35" s="21"/>
      <c r="L35" s="21"/>
    </row>
    <row r="36" spans="2:12" ht="25.5" x14ac:dyDescent="0.25">
      <c r="B36" s="10" t="s">
        <v>7</v>
      </c>
      <c r="C36" s="16" t="s">
        <v>20</v>
      </c>
      <c r="D36" s="17" t="s">
        <v>41</v>
      </c>
      <c r="E36" s="17" t="s">
        <v>42</v>
      </c>
      <c r="F36" s="17" t="s">
        <v>43</v>
      </c>
      <c r="G36" s="17" t="s">
        <v>44</v>
      </c>
      <c r="H36" s="17" t="s">
        <v>45</v>
      </c>
      <c r="I36" s="17" t="s">
        <v>46</v>
      </c>
      <c r="K36" s="21"/>
      <c r="L36" s="21"/>
    </row>
    <row r="37" spans="2:12" ht="25.5" x14ac:dyDescent="0.25">
      <c r="B37" s="13" t="s">
        <v>47</v>
      </c>
      <c r="C37" s="14" t="s">
        <v>96</v>
      </c>
      <c r="D37" s="18">
        <v>1</v>
      </c>
      <c r="E37" s="18">
        <v>1</v>
      </c>
      <c r="F37" s="18">
        <v>1</v>
      </c>
      <c r="G37" s="18">
        <v>1</v>
      </c>
      <c r="H37" s="18">
        <v>1</v>
      </c>
      <c r="I37" s="18">
        <v>1</v>
      </c>
      <c r="J37" s="28">
        <f>SUM(D37:I37)</f>
        <v>6</v>
      </c>
      <c r="K37" s="21"/>
      <c r="L37" s="21"/>
    </row>
    <row r="38" spans="2:12" ht="38.25" x14ac:dyDescent="0.25">
      <c r="B38" s="10" t="s">
        <v>8</v>
      </c>
      <c r="C38" s="16"/>
      <c r="D38" s="17" t="s">
        <v>48</v>
      </c>
      <c r="E38" s="17" t="s">
        <v>49</v>
      </c>
      <c r="F38" s="17" t="s">
        <v>50</v>
      </c>
      <c r="G38" s="17">
        <v>0</v>
      </c>
      <c r="H38" s="17">
        <v>0</v>
      </c>
      <c r="I38" s="17">
        <v>0</v>
      </c>
      <c r="K38" s="26"/>
      <c r="L38" s="21"/>
    </row>
    <row r="39" spans="2:12" ht="25.5" x14ac:dyDescent="0.25">
      <c r="B39" s="13" t="s">
        <v>51</v>
      </c>
      <c r="C39" s="14" t="s">
        <v>97</v>
      </c>
      <c r="D39" s="18">
        <v>4</v>
      </c>
      <c r="E39" s="18">
        <v>4</v>
      </c>
      <c r="F39" s="18">
        <v>4</v>
      </c>
      <c r="G39" s="18"/>
      <c r="H39" s="18"/>
      <c r="I39" s="18"/>
      <c r="J39" s="28">
        <f>SUM(D39:I39)</f>
        <v>12</v>
      </c>
      <c r="K39" s="26"/>
      <c r="L39" s="21"/>
    </row>
    <row r="40" spans="2:12" x14ac:dyDescent="0.25">
      <c r="B40" s="35" t="s">
        <v>102</v>
      </c>
      <c r="C40" s="35"/>
      <c r="D40" s="35"/>
      <c r="E40" s="35"/>
      <c r="F40" s="35"/>
      <c r="G40" s="35"/>
      <c r="H40" s="35"/>
      <c r="I40" s="35"/>
      <c r="K40" s="26"/>
      <c r="L40" s="21"/>
    </row>
    <row r="41" spans="2:12" x14ac:dyDescent="0.25">
      <c r="B41" s="33" t="s">
        <v>52</v>
      </c>
      <c r="C41" s="33"/>
      <c r="D41" s="33"/>
      <c r="E41" s="33"/>
      <c r="F41" s="33"/>
      <c r="G41" s="33"/>
      <c r="H41" s="33"/>
      <c r="I41" s="33"/>
      <c r="J41" s="31"/>
      <c r="K41" s="32"/>
      <c r="L41" s="21"/>
    </row>
    <row r="42" spans="2:12" ht="63.75" x14ac:dyDescent="0.25">
      <c r="B42" s="10" t="s">
        <v>9</v>
      </c>
      <c r="C42" s="16" t="s">
        <v>20</v>
      </c>
      <c r="D42" s="17" t="s">
        <v>53</v>
      </c>
      <c r="E42" s="17" t="s">
        <v>54</v>
      </c>
      <c r="F42" s="17" t="s">
        <v>55</v>
      </c>
      <c r="G42" s="17" t="s">
        <v>56</v>
      </c>
      <c r="H42" s="17">
        <v>0</v>
      </c>
      <c r="I42" s="17">
        <v>0</v>
      </c>
      <c r="L42" s="21"/>
    </row>
    <row r="43" spans="2:12" ht="25.5" x14ac:dyDescent="0.25">
      <c r="B43" s="19"/>
      <c r="C43" s="14" t="s">
        <v>98</v>
      </c>
      <c r="D43" s="18">
        <v>3</v>
      </c>
      <c r="E43" s="18">
        <v>3</v>
      </c>
      <c r="F43" s="18">
        <v>3</v>
      </c>
      <c r="G43" s="18">
        <v>3</v>
      </c>
      <c r="H43" s="18"/>
      <c r="I43" s="18"/>
      <c r="J43" s="28">
        <f>SUM(D43:I43)</f>
        <v>12</v>
      </c>
      <c r="L43" s="21"/>
    </row>
    <row r="44" spans="2:12" ht="38.25" x14ac:dyDescent="0.25">
      <c r="B44" s="10" t="s">
        <v>10</v>
      </c>
      <c r="C44" s="16" t="s">
        <v>20</v>
      </c>
      <c r="D44" s="17" t="s">
        <v>57</v>
      </c>
      <c r="E44" s="17" t="s">
        <v>58</v>
      </c>
      <c r="F44" s="17" t="s">
        <v>59</v>
      </c>
      <c r="G44" s="17" t="s">
        <v>60</v>
      </c>
      <c r="H44" s="17">
        <v>0</v>
      </c>
      <c r="I44" s="17">
        <v>0</v>
      </c>
      <c r="L44" s="21"/>
    </row>
    <row r="45" spans="2:12" ht="25.5" x14ac:dyDescent="0.25">
      <c r="B45" s="19"/>
      <c r="C45" s="14" t="s">
        <v>95</v>
      </c>
      <c r="D45" s="18">
        <v>2</v>
      </c>
      <c r="E45" s="18">
        <v>2</v>
      </c>
      <c r="F45" s="18">
        <v>2</v>
      </c>
      <c r="G45" s="18">
        <v>2</v>
      </c>
      <c r="H45" s="18"/>
      <c r="I45" s="18"/>
      <c r="J45" s="28">
        <f>SUM(D45:I45)</f>
        <v>8</v>
      </c>
      <c r="L45" s="21"/>
    </row>
    <row r="46" spans="2:12" ht="38.25" x14ac:dyDescent="0.25">
      <c r="B46" s="20" t="s">
        <v>11</v>
      </c>
      <c r="C46" s="16" t="s">
        <v>20</v>
      </c>
      <c r="D46" s="17" t="s">
        <v>61</v>
      </c>
      <c r="E46" s="17" t="s">
        <v>62</v>
      </c>
      <c r="F46" s="17" t="s">
        <v>63</v>
      </c>
      <c r="G46" s="17" t="s">
        <v>64</v>
      </c>
      <c r="H46" s="17" t="s">
        <v>65</v>
      </c>
      <c r="I46" s="17">
        <v>0</v>
      </c>
      <c r="L46" s="21"/>
    </row>
    <row r="47" spans="2:12" ht="25.5" x14ac:dyDescent="0.25">
      <c r="B47" s="19"/>
      <c r="C47" s="14" t="s">
        <v>95</v>
      </c>
      <c r="D47" s="18">
        <v>2</v>
      </c>
      <c r="E47" s="18">
        <v>2</v>
      </c>
      <c r="F47" s="18">
        <v>2</v>
      </c>
      <c r="G47" s="18">
        <v>2</v>
      </c>
      <c r="H47" s="18">
        <v>2</v>
      </c>
      <c r="I47" s="18"/>
      <c r="J47" s="28">
        <f>SUM(D47:I47)</f>
        <v>10</v>
      </c>
      <c r="L47" s="21"/>
    </row>
    <row r="48" spans="2:12" ht="38.25" x14ac:dyDescent="0.25">
      <c r="B48" s="10" t="s">
        <v>12</v>
      </c>
      <c r="C48" s="16" t="s">
        <v>20</v>
      </c>
      <c r="D48" s="17" t="s">
        <v>66</v>
      </c>
      <c r="E48" s="17" t="s">
        <v>67</v>
      </c>
      <c r="F48" s="17" t="s">
        <v>68</v>
      </c>
      <c r="G48" s="17" t="s">
        <v>69</v>
      </c>
      <c r="H48" s="17" t="s">
        <v>70</v>
      </c>
      <c r="I48" s="17">
        <v>0</v>
      </c>
      <c r="L48" s="21"/>
    </row>
    <row r="49" spans="2:12" ht="25.5" x14ac:dyDescent="0.25">
      <c r="B49" s="19"/>
      <c r="C49" s="14" t="s">
        <v>96</v>
      </c>
      <c r="D49" s="18">
        <v>1</v>
      </c>
      <c r="E49" s="18">
        <v>1</v>
      </c>
      <c r="F49" s="18">
        <v>1</v>
      </c>
      <c r="G49" s="18">
        <v>1</v>
      </c>
      <c r="H49" s="18">
        <v>1</v>
      </c>
      <c r="I49" s="18"/>
      <c r="J49" s="28">
        <f>SUM(D49:I49)</f>
        <v>5</v>
      </c>
      <c r="L49" s="21"/>
    </row>
    <row r="50" spans="2:12" ht="51" x14ac:dyDescent="0.25">
      <c r="B50" s="10" t="s">
        <v>13</v>
      </c>
      <c r="C50" s="16" t="s">
        <v>20</v>
      </c>
      <c r="D50" s="17" t="s">
        <v>71</v>
      </c>
      <c r="E50" s="17" t="s">
        <v>72</v>
      </c>
      <c r="F50" s="17" t="s">
        <v>73</v>
      </c>
      <c r="G50" s="17" t="s">
        <v>74</v>
      </c>
      <c r="H50" s="17" t="s">
        <v>75</v>
      </c>
      <c r="I50" s="17" t="s">
        <v>76</v>
      </c>
      <c r="L50" s="21"/>
    </row>
    <row r="51" spans="2:12" ht="25.5" x14ac:dyDescent="0.25">
      <c r="B51" s="19"/>
      <c r="C51" s="14" t="s">
        <v>96</v>
      </c>
      <c r="D51" s="18">
        <v>1</v>
      </c>
      <c r="E51" s="18">
        <v>1</v>
      </c>
      <c r="F51" s="18">
        <v>1</v>
      </c>
      <c r="G51" s="18">
        <v>1</v>
      </c>
      <c r="H51" s="18">
        <v>1</v>
      </c>
      <c r="I51" s="18">
        <v>1</v>
      </c>
      <c r="J51" s="28">
        <f>SUM(D51:I51)</f>
        <v>6</v>
      </c>
      <c r="L51" s="21"/>
    </row>
    <row r="52" spans="2:12" ht="25.5" x14ac:dyDescent="0.25">
      <c r="B52" s="20" t="s">
        <v>14</v>
      </c>
      <c r="C52" s="16" t="s">
        <v>20</v>
      </c>
      <c r="D52" s="17" t="s">
        <v>77</v>
      </c>
      <c r="E52" s="17" t="s">
        <v>78</v>
      </c>
      <c r="F52" s="17" t="s">
        <v>79</v>
      </c>
      <c r="G52" s="17" t="s">
        <v>80</v>
      </c>
      <c r="H52" s="17">
        <v>0</v>
      </c>
      <c r="I52" s="17">
        <v>0</v>
      </c>
      <c r="L52" s="21"/>
    </row>
    <row r="53" spans="2:12" ht="25.5" x14ac:dyDescent="0.25">
      <c r="B53" s="19"/>
      <c r="C53" s="14" t="s">
        <v>96</v>
      </c>
      <c r="D53" s="18">
        <v>1</v>
      </c>
      <c r="E53" s="18">
        <v>1</v>
      </c>
      <c r="F53" s="18">
        <v>1</v>
      </c>
      <c r="G53" s="18">
        <v>1</v>
      </c>
      <c r="H53" s="18"/>
      <c r="I53" s="18"/>
      <c r="J53" s="28">
        <f>SUM(D53:I53)</f>
        <v>4</v>
      </c>
      <c r="L53" s="21"/>
    </row>
    <row r="54" spans="2:12" ht="38.25" x14ac:dyDescent="0.25">
      <c r="B54" s="10" t="s">
        <v>15</v>
      </c>
      <c r="C54" s="16" t="s">
        <v>20</v>
      </c>
      <c r="D54" s="17" t="s">
        <v>81</v>
      </c>
      <c r="E54" s="17" t="s">
        <v>82</v>
      </c>
      <c r="F54" s="17" t="s">
        <v>83</v>
      </c>
      <c r="G54" s="17" t="s">
        <v>84</v>
      </c>
      <c r="H54" s="17" t="s">
        <v>85</v>
      </c>
      <c r="I54" s="17">
        <v>0</v>
      </c>
      <c r="L54" s="21"/>
    </row>
    <row r="55" spans="2:12" ht="25.5" x14ac:dyDescent="0.25">
      <c r="B55" s="19"/>
      <c r="C55" s="14" t="s">
        <v>96</v>
      </c>
      <c r="D55" s="23">
        <v>1</v>
      </c>
      <c r="E55" s="23">
        <v>1</v>
      </c>
      <c r="F55" s="23">
        <v>1</v>
      </c>
      <c r="G55" s="23">
        <v>1</v>
      </c>
      <c r="H55" s="23">
        <v>1</v>
      </c>
      <c r="I55" s="24"/>
      <c r="J55" s="28">
        <f>SUM(D55:I55)</f>
        <v>5</v>
      </c>
      <c r="L55" s="21"/>
    </row>
    <row r="56" spans="2:12" ht="38.25" x14ac:dyDescent="0.25">
      <c r="B56" s="10" t="s">
        <v>16</v>
      </c>
      <c r="C56" s="16" t="s">
        <v>20</v>
      </c>
      <c r="D56" s="17" t="s">
        <v>86</v>
      </c>
      <c r="E56" s="17" t="s">
        <v>87</v>
      </c>
      <c r="F56" s="17" t="s">
        <v>88</v>
      </c>
      <c r="G56" s="17" t="s">
        <v>89</v>
      </c>
      <c r="H56" s="17" t="s">
        <v>90</v>
      </c>
      <c r="I56" s="17">
        <v>0</v>
      </c>
      <c r="L56" s="21"/>
    </row>
    <row r="57" spans="2:12" ht="25.5" x14ac:dyDescent="0.25">
      <c r="B57" s="19"/>
      <c r="C57" s="14" t="s">
        <v>96</v>
      </c>
      <c r="D57" s="23">
        <v>1</v>
      </c>
      <c r="E57" s="23">
        <v>1</v>
      </c>
      <c r="F57" s="23">
        <v>1</v>
      </c>
      <c r="G57" s="23">
        <v>1</v>
      </c>
      <c r="H57" s="23">
        <v>1</v>
      </c>
      <c r="I57" s="18"/>
      <c r="J57" s="28">
        <f>SUM(D57:I57)</f>
        <v>5</v>
      </c>
      <c r="L57" s="21"/>
    </row>
    <row r="58" spans="2:12" ht="25.5" x14ac:dyDescent="0.25">
      <c r="B58" s="10" t="s">
        <v>99</v>
      </c>
      <c r="C58" s="16" t="s">
        <v>20</v>
      </c>
      <c r="D58" s="17" t="s">
        <v>92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L58" s="21"/>
    </row>
    <row r="59" spans="2:12" ht="25.5" x14ac:dyDescent="0.25">
      <c r="B59" s="22"/>
      <c r="C59" s="14" t="s">
        <v>96</v>
      </c>
      <c r="D59" s="18">
        <v>1</v>
      </c>
      <c r="E59" s="18"/>
      <c r="F59" s="18"/>
      <c r="G59" s="18"/>
      <c r="H59" s="18"/>
      <c r="I59" s="18"/>
      <c r="J59" s="28">
        <f>SUM(D59:I59)</f>
        <v>1</v>
      </c>
      <c r="L59" s="21"/>
    </row>
  </sheetData>
  <mergeCells count="8">
    <mergeCell ref="J41:K41"/>
    <mergeCell ref="B41:I41"/>
    <mergeCell ref="B7:D7"/>
    <mergeCell ref="B26:I26"/>
    <mergeCell ref="B27:I27"/>
    <mergeCell ref="B32:I32"/>
    <mergeCell ref="B33:I33"/>
    <mergeCell ref="B40:I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MatrizPriorizaciónProyectos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Antonio Chalco Llivisaca</dc:creator>
  <cp:lastModifiedBy>Paola Elizabeth Cadena Ortuno</cp:lastModifiedBy>
  <dcterms:created xsi:type="dcterms:W3CDTF">2015-06-05T18:19:34Z</dcterms:created>
  <dcterms:modified xsi:type="dcterms:W3CDTF">2024-04-03T19:50:10Z</dcterms:modified>
</cp:coreProperties>
</file>