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ESUPUESTO INSTITUCIONAL" sheetId="1" r:id="rId1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<sst xmlns="http://schemas.openxmlformats.org/spreadsheetml/2006/main" count="42" uniqueCount="32">
  <si>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</si>
  <si>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</si>
  <si>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</si>
  <si>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</si>
  <si>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</si>
  <si>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</si>
  <si>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</si>
  <si>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</si>
  <si>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</si>
  <si>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</si>
  <si>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</si>
  <si>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</si>
  <si>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</si>
  <si>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</si>
  <si>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</si>
  <si>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</si>
  <si>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</si>
  <si>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</si>
  <si>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</si>
  <si>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</si>
  <si>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</si>
  <si>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</si>
  <si>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</si>
  <si>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</si>
  <si>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r>
      <t xml:space="preserve">Link para descargar la cédula presupuestaria </t>
    </r>
    <r>
      <rPr>
        <b/>
        <sz val="12"/>
        <rFont val="Calibri"/>
        <family val="2"/>
      </rPr>
      <t>mensual a nivel de tipo de gasto</t>
    </r>
  </si>
  <si>
    <t>gnaupari@congope.gob.ec</t>
  </si>
  <si>
    <t>ING. GEMA ÑAUPARI SIMBAÑA</t>
  </si>
  <si>
    <t>(02) 3801750 EXT 310</t>
  </si>
  <si>
    <t>presupuesto anual liquidado 2015</t>
  </si>
  <si>
    <t>cédula presupuestaria abril 2016</t>
  </si>
  <si>
    <t>DIRECCIÓN FINANCIERA</t>
  </si>
  <si>
    <t>Destinatarios recursos públicos mensual acumulado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</si>
</sst>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2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2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2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10" fontId="3" fillId="33" borderId="11" xfId="0" applyNumberFormat="1" applyFont="1" applyFill="1" applyBorder="1" applyAlignment="1">
      <alignment horizontal="center" vertical="center" wrapText="1"/>
    </xf>
    <xf numFmtId="10" fontId="3" fillId="33" borderId="12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8" fillId="0" borderId="10" xfId="46" applyBorder="1" applyAlignment="1" applyProtection="1">
      <alignment horizontal="center" vertical="center" wrapText="1"/>
      <protection/>
    </xf>
    <xf numFmtId="0" fontId="52" fillId="0" borderId="10" xfId="46" applyFont="1" applyBorder="1" applyAlignment="1" applyProtection="1">
      <alignment horizontal="center" vertical="center" wrapText="1"/>
      <protection/>
    </xf>
    <xf numFmtId="14" fontId="49" fillId="33" borderId="11" xfId="0" applyNumberFormat="1" applyFont="1" applyFill="1" applyBorder="1" applyAlignment="1">
      <alignment horizontal="center" vertical="center" wrapText="1"/>
    </xf>
    <xf numFmtId="0" fontId="53" fillId="0" borderId="18" xfId="46" applyFont="1" applyFill="1" applyBorder="1" applyAlignment="1" applyProtection="1">
      <alignment horizontal="center" vertical="center" wrapText="1"/>
      <protection/>
    </xf>
    <xf numFmtId="0" fontId="53" fillId="0" borderId="19" xfId="46" applyFont="1" applyFill="1" applyBorder="1" applyAlignment="1" applyProtection="1">
      <alignment horizontal="center" vertical="center" wrapText="1"/>
      <protection/>
    </xf>
    <xf numFmtId="0" fontId="53" fillId="0" borderId="20" xfId="46" applyFont="1" applyFill="1" applyBorder="1" applyAlignment="1" applyProtection="1">
      <alignment horizontal="center" vertical="center" wrapText="1"/>
      <protection/>
    </xf>
    <xf numFmtId="0" fontId="53" fillId="0" borderId="10" xfId="4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naupari@congope.gob.ec" TargetMode="External" /><Relationship Id="rId2" Type="http://schemas.openxmlformats.org/officeDocument/2006/relationships/hyperlink" Target="http://www.congope.gob.ec/wp-content/uploads/2017/03/16-04-Presp.pdf" TargetMode="External" /><Relationship Id="rId3" Type="http://schemas.openxmlformats.org/officeDocument/2006/relationships/hyperlink" Target="http://www.congope.gob.ec/wp-content/uploads/2017/03/Pres2015.pdf" TargetMode="External" /><Relationship Id="rId4" Type="http://schemas.openxmlformats.org/officeDocument/2006/relationships/hyperlink" Target="http://www.congope.gob.ec/wp-content/uploads/2017/03/16-04-Benf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3">
      <selection activeCell="F5" sqref="F5:F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3" t="s">
        <v>6</v>
      </c>
      <c r="B1" s="24"/>
      <c r="C1" s="24"/>
      <c r="D1" s="24"/>
      <c r="E1" s="24"/>
      <c r="F1" s="2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3" t="s">
        <v>22</v>
      </c>
      <c r="B2" s="24"/>
      <c r="C2" s="24"/>
      <c r="D2" s="24"/>
      <c r="E2" s="24"/>
      <c r="F2" s="2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2" t="s">
        <v>7</v>
      </c>
      <c r="B3" s="33"/>
      <c r="C3" s="33"/>
      <c r="D3" s="33"/>
      <c r="E3" s="33"/>
      <c r="F3" s="3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24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2">
        <v>9048684.99</v>
      </c>
      <c r="C5" s="9">
        <v>571785.34</v>
      </c>
      <c r="D5" s="4" t="s">
        <v>15</v>
      </c>
      <c r="E5" s="13">
        <f>C5/B5</f>
        <v>0.06318988235659644</v>
      </c>
      <c r="F5" s="38" t="s">
        <v>29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2">
        <v>1821345.62</v>
      </c>
      <c r="C6" s="2">
        <v>851155.73</v>
      </c>
      <c r="D6" s="4" t="s">
        <v>21</v>
      </c>
      <c r="E6" s="13">
        <f>C6/B6</f>
        <v>0.46732246787954496</v>
      </c>
      <c r="F6" s="3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19</v>
      </c>
      <c r="B7" s="11">
        <f>SUM(B5:B6)</f>
        <v>10870030.61</v>
      </c>
      <c r="C7" s="12">
        <f>SUM(C5:C6)</f>
        <v>1422941.0699999998</v>
      </c>
      <c r="D7" s="19">
        <f>C7/B7</f>
        <v>0.13090497359694186</v>
      </c>
      <c r="E7" s="20"/>
      <c r="F7" s="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2" t="s">
        <v>16</v>
      </c>
      <c r="B8" s="33"/>
      <c r="C8" s="33"/>
      <c r="D8" s="33"/>
      <c r="E8" s="33"/>
      <c r="F8" s="34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2">
        <v>9402970.29</v>
      </c>
      <c r="C10" s="9">
        <v>1969199.64</v>
      </c>
      <c r="D10" s="4" t="s">
        <v>15</v>
      </c>
      <c r="E10" s="13">
        <f>C10/B10</f>
        <v>0.20942314814013946</v>
      </c>
      <c r="F10" s="38" t="s">
        <v>28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2">
        <v>2432625.37</v>
      </c>
      <c r="C11" s="2">
        <v>2845773.2</v>
      </c>
      <c r="D11" s="4" t="s">
        <v>21</v>
      </c>
      <c r="E11" s="13">
        <f>C11/B11</f>
        <v>1.1698361922452531</v>
      </c>
      <c r="F11" s="39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19</v>
      </c>
      <c r="B12" s="11">
        <f>SUM(B10:B11)</f>
        <v>11835595.66</v>
      </c>
      <c r="C12" s="12">
        <f>SUM(C10:C11)</f>
        <v>4814972.84</v>
      </c>
      <c r="D12" s="19">
        <f>C12/B12</f>
        <v>0.406821336105022</v>
      </c>
      <c r="E12" s="20"/>
      <c r="F12" s="4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15" t="s">
        <v>12</v>
      </c>
      <c r="B13" s="16"/>
      <c r="C13" s="16"/>
      <c r="D13" s="16"/>
      <c r="E13" s="16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17"/>
      <c r="B14" s="18"/>
      <c r="C14" s="18"/>
      <c r="D14" s="18"/>
      <c r="E14" s="18"/>
      <c r="F14" s="41" t="s">
        <v>31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29"/>
      <c r="B15" s="30"/>
      <c r="C15" s="30"/>
      <c r="D15" s="30"/>
      <c r="E15" s="30"/>
      <c r="F15" s="3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6" t="s">
        <v>0</v>
      </c>
      <c r="B16" s="27"/>
      <c r="C16" s="27"/>
      <c r="D16" s="27"/>
      <c r="E16" s="37">
        <v>42492</v>
      </c>
      <c r="F16" s="2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6" t="s">
        <v>4</v>
      </c>
      <c r="B17" s="27"/>
      <c r="C17" s="27"/>
      <c r="D17" s="28"/>
      <c r="E17" s="21" t="s">
        <v>23</v>
      </c>
      <c r="F17" s="2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6" t="s">
        <v>5</v>
      </c>
      <c r="B18" s="27"/>
      <c r="C18" s="27"/>
      <c r="D18" s="27"/>
      <c r="E18" s="21" t="s">
        <v>30</v>
      </c>
      <c r="F18" s="2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6" t="s">
        <v>3</v>
      </c>
      <c r="B19" s="27"/>
      <c r="C19" s="27"/>
      <c r="D19" s="27"/>
      <c r="E19" s="21" t="s">
        <v>26</v>
      </c>
      <c r="F19" s="2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6" t="s">
        <v>1</v>
      </c>
      <c r="B20" s="27"/>
      <c r="C20" s="27"/>
      <c r="D20" s="27"/>
      <c r="E20" s="35" t="s">
        <v>25</v>
      </c>
      <c r="F20" s="3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6" t="s">
        <v>2</v>
      </c>
      <c r="B21" s="27"/>
      <c r="C21" s="27"/>
      <c r="D21" s="27"/>
      <c r="E21" s="21" t="s">
        <v>27</v>
      </c>
      <c r="F21" s="2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E20:F20"/>
    <mergeCell ref="E16:F16"/>
    <mergeCell ref="A3:F3"/>
    <mergeCell ref="F5:F7"/>
    <mergeCell ref="A8:F8"/>
    <mergeCell ref="F10:F12"/>
    <mergeCell ref="A21:D21"/>
    <mergeCell ref="A16:D16"/>
    <mergeCell ref="A18:D18"/>
    <mergeCell ref="A19:D19"/>
    <mergeCell ref="E21:F21"/>
    <mergeCell ref="A20:D20"/>
    <mergeCell ref="A13:E14"/>
    <mergeCell ref="D12:E12"/>
    <mergeCell ref="E18:F18"/>
    <mergeCell ref="E19:F19"/>
    <mergeCell ref="A1:F1"/>
    <mergeCell ref="A2:F2"/>
    <mergeCell ref="E17:F17"/>
    <mergeCell ref="A17:D17"/>
    <mergeCell ref="A15:F15"/>
    <mergeCell ref="D7:E7"/>
  </mergeCells>
  <hyperlinks>
    <hyperlink ref="E20" r:id="rId1" display="gnaupari@congope.gob.ec"/>
    <hyperlink ref="F5:F7" r:id="rId2" display="cédula presupuestaria abril 2016"/>
    <hyperlink ref="F10:F12" r:id="rId3" display="presupuesto anual liquidado 2015"/>
    <hyperlink ref="F14" r:id="rId4" display="Destinatarios recursos públicos mensual acumulado"/>
  </hyperlinks>
  <printOptions horizontalCentered="1" verticalCentered="1"/>
  <pageMargins left="0" right="0" top="0" bottom="0" header="0" footer="0"/>
  <pageSetup horizontalDpi="600" verticalDpi="600" orientation="landscape" paperSize="9" scale="75" r:id="rId5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Rene Patricio Larenas Loor</cp:lastModifiedBy>
  <cp:lastPrinted>2017-03-24T16:32:11Z</cp:lastPrinted>
  <dcterms:created xsi:type="dcterms:W3CDTF">2011-04-20T17:22:00Z</dcterms:created>
  <dcterms:modified xsi:type="dcterms:W3CDTF">2017-03-27T17:49:48Z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